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EU_Wahl_2024\Drucksorten - erhaltene FREIGABEN\Online-Drucksorten\"/>
    </mc:Choice>
  </mc:AlternateContent>
  <bookViews>
    <workbookView xWindow="0" yWindow="0" windowWidth="28800" windowHeight="11700"/>
  </bookViews>
  <sheets>
    <sheet name="bis inkl. Wahltag" sheetId="1" r:id="rId1"/>
    <sheet name="Daten" sheetId="2" state="hidden" r:id="rId2"/>
  </sheets>
  <definedNames>
    <definedName name="_xlnm.Print_Area" localSheetId="0">'bis inkl. Wahltag'!$A$1:$E$79</definedName>
    <definedName name="_xlnm.Print_Titles" localSheetId="0">'bis inkl. Wahltag'!$1:$5</definedName>
    <definedName name="_xlnm.Print_Titles" localSheetId="1">Daten!$1:$1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  <c r="B17" i="1" l="1"/>
  <c r="B29" i="1"/>
  <c r="E41" i="1"/>
  <c r="B51" i="1"/>
  <c r="B67" i="1"/>
  <c r="E75" i="1"/>
  <c r="B78" i="1"/>
  <c r="E49" i="1"/>
  <c r="E77" i="1" l="1"/>
</calcChain>
</file>

<file path=xl/comments1.xml><?xml version="1.0" encoding="utf-8"?>
<comments xmlns="http://schemas.openxmlformats.org/spreadsheetml/2006/main">
  <authors>
    <author>tc={C3965E7B-2C32-4FC4-ABFF-2B655C5249F5}</author>
    <author>SCHMIDT Francesca (BMI-III/6)</author>
  </authors>
  <commentList>
    <comment ref="A1" authorId="0" shapeId="0">
      <text>
        <r>
          <rPr>
            <sz val="10"/>
            <rFont val="Arial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für gesamtes Dokument: Gelbe Unterlegungen entfernen!
Antwort:
    Titel des Dokuments: 
Eingelangte Wahlkarten und abgegebene Wahlkarten (Briefwahl) - bis inklusive Wahltag. 
Anm: (Bindestrich bitte zu Gedankenstrich)</t>
        </r>
      </text>
    </comment>
    <comment ref="A4" authorId="1" shapeId="0">
      <text>
        <r>
          <rPr>
            <b/>
            <sz val="9"/>
            <color indexed="81"/>
            <rFont val="Tahoma"/>
            <family val="2"/>
          </rPr>
          <t>SCHMIDT Francesca (BMI-III/6):</t>
        </r>
        <r>
          <rPr>
            <sz val="9"/>
            <color indexed="81"/>
            <rFont val="Tahoma"/>
            <family val="2"/>
          </rPr>
          <t xml:space="preserve">
Bitte Bezirk auswählen!</t>
        </r>
      </text>
    </comment>
  </commentList>
</comments>
</file>

<file path=xl/sharedStrings.xml><?xml version="1.0" encoding="utf-8"?>
<sst xmlns="http://schemas.openxmlformats.org/spreadsheetml/2006/main" count="540" uniqueCount="183">
  <si>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</si>
  <si>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</si>
  <si>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</si>
  <si>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</si>
  <si>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</si>
  <si>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</si>
  <si>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</si>
  <si>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</si>
  <si>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</si>
  <si>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</si>
  <si>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</si>
  <si>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</si>
  <si>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</si>
  <si>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</si>
  <si>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</si>
  <si>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</si>
  <si>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</si>
  <si>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</si>
  <si>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</si>
  <si>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</si>
  <si>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</si>
  <si>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</si>
  <si>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</si>
  <si>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</si>
  <si>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</si>
  <si>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</si>
  <si>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</si>
  <si>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</si>
  <si>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</si>
  <si>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</si>
  <si>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</si>
  <si>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</si>
  <si>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</si>
  <si>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</si>
  <si>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</si>
  <si>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</si>
  <si>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</si>
  <si>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</si>
  <si>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</si>
  <si>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</si>
  <si>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</si>
  <si>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</si>
  <si>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</si>
  <si>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</si>
  <si>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</si>
  <si>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</si>
  <si>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</si>
  <si>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</si>
  <si>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</si>
  <si>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</si>
  <si>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</si>
  <si>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</si>
  <si>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</si>
  <si>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</si>
  <si>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</si>
  <si>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</si>
  <si>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</si>
  <si>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</si>
  <si>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</si>
  <si>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</si>
  <si>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</si>
  <si>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</si>
  <si>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</si>
  <si>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</si>
  <si>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Krems an der Donau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</si>
  <si>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</si>
  <si>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</si>
  <si>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</si>
  <si>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</si>
  <si>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</si>
  <si>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</si>
  <si>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</si>
  <si>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</si>
  <si>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</si>
  <si>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</si>
  <si>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</si>
  <si>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</si>
  <si>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</si>
  <si>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</si>
  <si>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</si>
  <si>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</si>
  <si>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</si>
  <si>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</si>
  <si>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</si>
  <si>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</si>
  <si>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</si>
  <si>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</si>
  <si>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</si>
  <si>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</si>
  <si>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</si>
  <si>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</si>
  <si>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</si>
  <si>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</si>
  <si>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</si>
  <si>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</si>
  <si>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</si>
  <si>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</si>
  <si>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</si>
  <si>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</si>
  <si>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</si>
  <si>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</si>
  <si>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</si>
  <si>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</si>
  <si>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</si>
  <si>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</si>
  <si>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</si>
  <si>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</si>
  <si>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</si>
  <si>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</si>
  <si>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</si>
  <si>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</si>
  <si>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</si>
  <si>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</si>
  <si>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</si>
  <si>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</si>
  <si>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</si>
  <si>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</si>
  <si>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</si>
  <si>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</si>
  <si>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Wiener Neustadt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</si>
  <si>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</si>
  <si>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</si>
  <si>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</si>
  <si>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</si>
  <si>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</si>
  <si>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</si>
  <si>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</si>
  <si>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</si>
  <si>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</si>
  <si>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</si>
  <si>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</si>
  <si>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</si>
  <si>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</si>
  <si>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</si>
  <si>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</si>
  <si>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</si>
  <si>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Vorarlberg</t>
  </si>
  <si>
    <t>Bezirk</t>
  </si>
  <si>
    <t>Bundesland</t>
  </si>
  <si>
    <t>Regionalwahlkreis</t>
  </si>
  <si>
    <t>1A</t>
  </si>
  <si>
    <t>1B</t>
  </si>
  <si>
    <t>2A</t>
  </si>
  <si>
    <t>2B</t>
  </si>
  <si>
    <t>2C</t>
  </si>
  <si>
    <t>2D</t>
  </si>
  <si>
    <t>3A</t>
  </si>
  <si>
    <t>3B</t>
  </si>
  <si>
    <t>3C</t>
  </si>
  <si>
    <t>3G</t>
  </si>
  <si>
    <t>3D</t>
  </si>
  <si>
    <t>3E</t>
  </si>
  <si>
    <t>3F</t>
  </si>
  <si>
    <t>4A</t>
  </si>
  <si>
    <t>4D</t>
  </si>
  <si>
    <t>4C</t>
  </si>
  <si>
    <t>4B</t>
  </si>
  <si>
    <t>4E</t>
  </si>
  <si>
    <t>5A</t>
  </si>
  <si>
    <t>5B</t>
  </si>
  <si>
    <t>5C</t>
  </si>
  <si>
    <t>6A</t>
  </si>
  <si>
    <t>6D</t>
  </si>
  <si>
    <t>6C</t>
  </si>
  <si>
    <t>6B</t>
  </si>
  <si>
    <t>7A</t>
  </si>
  <si>
    <t>7D</t>
  </si>
  <si>
    <t>7B</t>
  </si>
  <si>
    <t>7C</t>
  </si>
  <si>
    <t>7E</t>
  </si>
  <si>
    <t>8B</t>
  </si>
  <si>
    <t>8A</t>
  </si>
  <si>
    <t>9B</t>
  </si>
  <si>
    <t>9C</t>
  </si>
  <si>
    <t>9A</t>
  </si>
  <si>
    <t>9D</t>
  </si>
  <si>
    <t>9E</t>
  </si>
  <si>
    <t>9F</t>
  </si>
  <si>
    <t>9G</t>
  </si>
  <si>
    <t>Wiener Neustadt - Land</t>
  </si>
  <si>
    <t>Krems an der Donau - Land</t>
  </si>
  <si>
    <t>Gemeinde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</si>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</sst>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 shrinkToFit="1"/>
    </xf>
    <xf numFmtId="0" fontId="3" fillId="3" borderId="3" xfId="0" applyFont="1" applyFill="1" applyBorder="1" applyAlignment="1"/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0" borderId="5" xfId="0" applyFont="1" applyBorder="1" applyAlignment="1" applyProtection="1">
      <alignment vertical="top" wrapText="1" shrinkToFit="1"/>
    </xf>
    <xf numFmtId="0" fontId="3" fillId="3" borderId="4" xfId="0" applyFont="1" applyFill="1" applyBorder="1" applyAlignment="1" applyProtection="1">
      <alignment shrinkToFit="1"/>
    </xf>
    <xf numFmtId="0" fontId="3" fillId="0" borderId="5" xfId="0" applyFont="1" applyBorder="1" applyAlignment="1" applyProtection="1">
      <alignment vertical="top" shrinkToFit="1"/>
    </xf>
    <xf numFmtId="0" fontId="3" fillId="3" borderId="4" xfId="0" applyFont="1" applyFill="1" applyBorder="1" applyAlignment="1" applyProtection="1"/>
    <xf numFmtId="0" fontId="3" fillId="3" borderId="4" xfId="0" applyFont="1" applyFill="1" applyBorder="1" applyAlignment="1">
      <alignment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IT Bernhard (KBM)" id="{23C64636-1C96-43AD-A196-A470EB441E90}" userId="BRAIT Bernhard (KBM)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9-16T08:13:27.10" personId="{23C64636-1C96-43AD-A196-A470EB441E90}" id="{C3965E7B-2C32-4FC4-ABFF-2B655C5249F5}">
    <text>für gesamtes Dokument: Gelbe Unterlegungen entfernen!</text>
  </threadedComment>
  <threadedComment ref="A1" dT="2022-09-16T08:15:27.03" personId="{23C64636-1C96-43AD-A196-A470EB441E90}" id="{0F069370-5B26-44EA-9531-ECEACE0F8412}" parentId="{C3965E7B-2C32-4FC4-ABFF-2B655C5249F5}">
    <text>Titel des Dokuments: 
Eingelangte Wahlkarten und abgegebene Wahlkarten (Briefwahl) - bis inklusive Wahltag. 
Anm: (Bindestrich bitte zu Gedankenstrich)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F160"/>
  <sheetViews>
    <sheetView tabSelected="1" view="pageBreakPreview" zoomScaleNormal="100" zoomScaleSheetLayoutView="100" workbookViewId="0">
      <selection activeCell="A4" sqref="A4:B5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2" t="s">
        <v>182</v>
      </c>
      <c r="B1" s="32"/>
      <c r="C1" s="32"/>
      <c r="D1" s="32"/>
      <c r="E1" s="32"/>
    </row>
    <row r="2" spans="1:6" s="10" customFormat="1" ht="13.5" customHeight="1" x14ac:dyDescent="0.2">
      <c r="A2" s="33"/>
      <c r="B2" s="33"/>
      <c r="C2" s="33"/>
      <c r="D2" s="33"/>
      <c r="E2" s="33"/>
    </row>
    <row r="3" spans="1:6" s="10" customFormat="1" ht="15.75" customHeight="1" x14ac:dyDescent="0.2">
      <c r="A3" s="34" t="s">
        <v>137</v>
      </c>
      <c r="B3" s="34"/>
      <c r="C3" s="34" t="s">
        <v>181</v>
      </c>
      <c r="D3" s="34"/>
      <c r="E3" s="34"/>
      <c r="F3" s="12"/>
    </row>
    <row r="4" spans="1:6" s="10" customFormat="1" ht="12.75" customHeight="1" x14ac:dyDescent="0.2">
      <c r="A4" s="35"/>
      <c r="B4" s="36"/>
      <c r="D4" s="35"/>
      <c r="E4" s="36"/>
    </row>
    <row r="5" spans="1:6" s="10" customFormat="1" ht="12.75" customHeight="1" x14ac:dyDescent="0.2">
      <c r="A5" s="37"/>
      <c r="B5" s="38"/>
      <c r="D5" s="37"/>
      <c r="E5" s="38"/>
    </row>
    <row r="6" spans="1:6" s="10" customFormat="1" ht="12.75" customHeight="1" x14ac:dyDescent="0.2"/>
    <row r="7" spans="1:6" ht="12.75" x14ac:dyDescent="0.2">
      <c r="A7" s="17" t="s">
        <v>135</v>
      </c>
      <c r="B7" s="8" t="s">
        <v>6</v>
      </c>
      <c r="C7" s="7"/>
      <c r="D7" s="9" t="s">
        <v>90</v>
      </c>
      <c r="E7" s="8" t="s">
        <v>6</v>
      </c>
    </row>
    <row r="8" spans="1:6" ht="12.75" x14ac:dyDescent="0.2">
      <c r="A8" s="27" t="s">
        <v>133</v>
      </c>
      <c r="B8" s="24"/>
      <c r="C8" s="7"/>
      <c r="D8" s="6" t="s">
        <v>66</v>
      </c>
      <c r="E8" s="24"/>
    </row>
    <row r="9" spans="1:6" ht="12.75" x14ac:dyDescent="0.2">
      <c r="A9" s="27" t="s">
        <v>131</v>
      </c>
      <c r="B9" s="24"/>
      <c r="C9" s="7"/>
      <c r="D9" s="6" t="s">
        <v>180</v>
      </c>
      <c r="E9" s="24"/>
    </row>
    <row r="10" spans="1:6" ht="12.75" x14ac:dyDescent="0.2">
      <c r="A10" s="27" t="s">
        <v>129</v>
      </c>
      <c r="B10" s="24"/>
      <c r="C10" s="7"/>
      <c r="D10" s="6" t="s">
        <v>62</v>
      </c>
      <c r="E10" s="24"/>
    </row>
    <row r="11" spans="1:6" ht="12.75" x14ac:dyDescent="0.2">
      <c r="A11" s="27" t="s">
        <v>127</v>
      </c>
      <c r="B11" s="24"/>
      <c r="C11" s="7"/>
      <c r="D11" s="6" t="s">
        <v>60</v>
      </c>
      <c r="E11" s="24"/>
    </row>
    <row r="12" spans="1:6" ht="12.75" x14ac:dyDescent="0.2">
      <c r="A12" s="27" t="s">
        <v>125</v>
      </c>
      <c r="B12" s="24"/>
      <c r="C12" s="7"/>
      <c r="D12" s="6" t="s">
        <v>134</v>
      </c>
      <c r="E12" s="24"/>
    </row>
    <row r="13" spans="1:6" ht="12.75" x14ac:dyDescent="0.2">
      <c r="A13" s="27" t="s">
        <v>123</v>
      </c>
      <c r="B13" s="24"/>
      <c r="C13" s="7"/>
      <c r="D13" s="6" t="s">
        <v>132</v>
      </c>
      <c r="E13" s="24"/>
    </row>
    <row r="14" spans="1:6" ht="12.75" x14ac:dyDescent="0.2">
      <c r="A14" s="27" t="s">
        <v>121</v>
      </c>
      <c r="B14" s="24"/>
      <c r="C14" s="7"/>
      <c r="D14" s="11" t="s">
        <v>130</v>
      </c>
      <c r="E14" s="24"/>
    </row>
    <row r="15" spans="1:6" ht="12.75" x14ac:dyDescent="0.2">
      <c r="A15" s="27" t="s">
        <v>120</v>
      </c>
      <c r="B15" s="24"/>
      <c r="C15" s="7"/>
      <c r="D15" s="11" t="s">
        <v>128</v>
      </c>
      <c r="E15" s="24"/>
    </row>
    <row r="16" spans="1:6" ht="12.75" x14ac:dyDescent="0.2">
      <c r="A16" s="27" t="s">
        <v>118</v>
      </c>
      <c r="B16" s="24"/>
      <c r="C16" s="7"/>
      <c r="D16" s="11" t="s">
        <v>126</v>
      </c>
      <c r="E16" s="24"/>
    </row>
    <row r="17" spans="1:5" ht="12.75" x14ac:dyDescent="0.2">
      <c r="A17" s="28" t="s">
        <v>116</v>
      </c>
      <c r="B17" s="28">
        <f>SUM(B8:B16)</f>
        <v>0</v>
      </c>
      <c r="C17" s="7"/>
      <c r="D17" s="11" t="s">
        <v>124</v>
      </c>
      <c r="E17" s="24"/>
    </row>
    <row r="18" spans="1:5" ht="12.75" x14ac:dyDescent="0.2">
      <c r="A18" s="9" t="s">
        <v>114</v>
      </c>
      <c r="B18" s="8" t="s">
        <v>6</v>
      </c>
      <c r="C18" s="7"/>
      <c r="D18" s="11" t="s">
        <v>122</v>
      </c>
      <c r="E18" s="24"/>
    </row>
    <row r="19" spans="1:5" ht="12.75" x14ac:dyDescent="0.2">
      <c r="A19" s="29" t="s">
        <v>112</v>
      </c>
      <c r="B19" s="24"/>
      <c r="C19" s="7"/>
      <c r="D19" s="11" t="s">
        <v>179</v>
      </c>
      <c r="E19" s="24"/>
    </row>
    <row r="20" spans="1:5" ht="12.75" x14ac:dyDescent="0.2">
      <c r="A20" s="27" t="s">
        <v>110</v>
      </c>
      <c r="B20" s="24"/>
      <c r="C20" s="7"/>
      <c r="D20" s="6" t="s">
        <v>117</v>
      </c>
      <c r="E20" s="24"/>
    </row>
    <row r="21" spans="1:5" ht="12.75" x14ac:dyDescent="0.2">
      <c r="A21" s="27" t="s">
        <v>108</v>
      </c>
      <c r="B21" s="24"/>
      <c r="C21" s="7"/>
      <c r="D21" s="18" t="s">
        <v>115</v>
      </c>
      <c r="E21" s="31">
        <f>SUM(B31:B42,E8:E20)</f>
        <v>0</v>
      </c>
    </row>
    <row r="22" spans="1:5" ht="12.75" x14ac:dyDescent="0.2">
      <c r="A22" s="27" t="s">
        <v>106</v>
      </c>
      <c r="B22" s="24"/>
      <c r="C22" s="7"/>
      <c r="D22" s="9" t="s">
        <v>113</v>
      </c>
      <c r="E22" s="8" t="s">
        <v>6</v>
      </c>
    </row>
    <row r="23" spans="1:5" ht="12.75" x14ac:dyDescent="0.2">
      <c r="A23" s="27" t="s">
        <v>104</v>
      </c>
      <c r="B23" s="24"/>
      <c r="C23" s="7"/>
      <c r="D23" s="6" t="s">
        <v>111</v>
      </c>
      <c r="E23" s="24"/>
    </row>
    <row r="24" spans="1:5" ht="12.75" x14ac:dyDescent="0.2">
      <c r="A24" s="27" t="s">
        <v>102</v>
      </c>
      <c r="B24" s="24"/>
      <c r="C24" s="7"/>
      <c r="D24" s="6" t="s">
        <v>109</v>
      </c>
      <c r="E24" s="24"/>
    </row>
    <row r="25" spans="1:5" ht="12.75" x14ac:dyDescent="0.2">
      <c r="A25" s="27" t="s">
        <v>100</v>
      </c>
      <c r="B25" s="24"/>
      <c r="C25" s="7"/>
      <c r="D25" s="6" t="s">
        <v>107</v>
      </c>
      <c r="E25" s="24"/>
    </row>
    <row r="26" spans="1:5" ht="12.75" x14ac:dyDescent="0.2">
      <c r="A26" s="27" t="s">
        <v>98</v>
      </c>
      <c r="B26" s="24"/>
      <c r="C26" s="7"/>
      <c r="D26" s="6" t="s">
        <v>105</v>
      </c>
      <c r="E26" s="24"/>
    </row>
    <row r="27" spans="1:5" ht="12.75" x14ac:dyDescent="0.2">
      <c r="A27" s="27" t="s">
        <v>96</v>
      </c>
      <c r="B27" s="24"/>
      <c r="C27" s="7"/>
      <c r="D27" s="6" t="s">
        <v>103</v>
      </c>
      <c r="E27" s="24"/>
    </row>
    <row r="28" spans="1:5" ht="12.75" x14ac:dyDescent="0.2">
      <c r="A28" s="27" t="s">
        <v>94</v>
      </c>
      <c r="B28" s="24"/>
      <c r="C28" s="7"/>
      <c r="D28" s="6" t="s">
        <v>101</v>
      </c>
      <c r="E28" s="24"/>
    </row>
    <row r="29" spans="1:5" ht="12.75" x14ac:dyDescent="0.2">
      <c r="A29" s="30" t="s">
        <v>92</v>
      </c>
      <c r="B29" s="30">
        <f>SUM(B19:B28)</f>
        <v>0</v>
      </c>
      <c r="C29" s="7"/>
      <c r="D29" s="6" t="s">
        <v>99</v>
      </c>
      <c r="E29" s="24"/>
    </row>
    <row r="30" spans="1:5" ht="12.75" x14ac:dyDescent="0.2">
      <c r="A30" s="9" t="s">
        <v>90</v>
      </c>
      <c r="B30" s="8" t="s">
        <v>6</v>
      </c>
      <c r="C30" s="7"/>
      <c r="D30" s="6" t="s">
        <v>97</v>
      </c>
      <c r="E30" s="24"/>
    </row>
    <row r="31" spans="1:5" ht="12.75" x14ac:dyDescent="0.2">
      <c r="A31" s="6" t="s">
        <v>88</v>
      </c>
      <c r="B31" s="24"/>
      <c r="C31" s="7"/>
      <c r="D31" s="6" t="s">
        <v>95</v>
      </c>
      <c r="E31" s="24"/>
    </row>
    <row r="32" spans="1:5" ht="12.75" x14ac:dyDescent="0.2">
      <c r="A32" s="6" t="s">
        <v>86</v>
      </c>
      <c r="B32" s="24"/>
      <c r="C32" s="7"/>
      <c r="D32" s="6" t="s">
        <v>93</v>
      </c>
      <c r="E32" s="24"/>
    </row>
    <row r="33" spans="1:5" ht="12.75" x14ac:dyDescent="0.2">
      <c r="A33" s="6" t="s">
        <v>84</v>
      </c>
      <c r="B33" s="24"/>
      <c r="C33" s="7"/>
      <c r="D33" s="6" t="s">
        <v>91</v>
      </c>
      <c r="E33" s="24"/>
    </row>
    <row r="34" spans="1:5" ht="12.75" x14ac:dyDescent="0.2">
      <c r="A34" s="6" t="s">
        <v>82</v>
      </c>
      <c r="B34" s="24"/>
      <c r="C34" s="7"/>
      <c r="D34" s="6" t="s">
        <v>89</v>
      </c>
      <c r="E34" s="24"/>
    </row>
    <row r="35" spans="1:5" ht="12.75" x14ac:dyDescent="0.2">
      <c r="A35" s="6" t="s">
        <v>80</v>
      </c>
      <c r="B35" s="24"/>
      <c r="C35" s="7"/>
      <c r="D35" s="6" t="s">
        <v>87</v>
      </c>
      <c r="E35" s="24"/>
    </row>
    <row r="36" spans="1:5" ht="12.75" x14ac:dyDescent="0.2">
      <c r="A36" s="6" t="s">
        <v>78</v>
      </c>
      <c r="B36" s="24"/>
      <c r="C36" s="7"/>
      <c r="D36" s="6" t="s">
        <v>85</v>
      </c>
      <c r="E36" s="24"/>
    </row>
    <row r="37" spans="1:5" ht="12.75" x14ac:dyDescent="0.2">
      <c r="A37" s="6" t="s">
        <v>76</v>
      </c>
      <c r="B37" s="24"/>
      <c r="C37" s="7"/>
      <c r="D37" s="6" t="s">
        <v>83</v>
      </c>
      <c r="E37" s="24"/>
    </row>
    <row r="38" spans="1:5" ht="12.75" x14ac:dyDescent="0.2">
      <c r="A38" s="6" t="s">
        <v>74</v>
      </c>
      <c r="B38" s="24"/>
      <c r="C38" s="7"/>
      <c r="D38" s="6" t="s">
        <v>81</v>
      </c>
      <c r="E38" s="24"/>
    </row>
    <row r="39" spans="1:5" ht="12.75" x14ac:dyDescent="0.2">
      <c r="A39" s="6" t="s">
        <v>72</v>
      </c>
      <c r="B39" s="24"/>
      <c r="C39" s="7"/>
      <c r="D39" s="6" t="s">
        <v>79</v>
      </c>
      <c r="E39" s="24"/>
    </row>
    <row r="40" spans="1:5" ht="12.75" x14ac:dyDescent="0.2">
      <c r="A40" s="6" t="s">
        <v>70</v>
      </c>
      <c r="B40" s="24"/>
      <c r="C40" s="7"/>
      <c r="D40" s="6" t="s">
        <v>77</v>
      </c>
      <c r="E40" s="24"/>
    </row>
    <row r="41" spans="1:5" ht="12.75" x14ac:dyDescent="0.2">
      <c r="A41" s="16" t="s">
        <v>68</v>
      </c>
      <c r="B41" s="24"/>
      <c r="C41" s="7"/>
      <c r="D41" s="19" t="s">
        <v>75</v>
      </c>
      <c r="E41" s="19">
        <f>SUM(E23:E40)</f>
        <v>0</v>
      </c>
    </row>
    <row r="42" spans="1:5" x14ac:dyDescent="0.2">
      <c r="A42" s="3"/>
      <c r="B42" s="5"/>
      <c r="C42" s="7"/>
    </row>
    <row r="43" spans="1:5" x14ac:dyDescent="0.2">
      <c r="A43" s="3"/>
      <c r="B43" s="5"/>
      <c r="C43" s="7"/>
    </row>
    <row r="44" spans="1:5" ht="12.75" x14ac:dyDescent="0.2">
      <c r="A44" s="13" t="s">
        <v>73</v>
      </c>
      <c r="B44" s="13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71</v>
      </c>
      <c r="B45" s="24"/>
      <c r="C45" s="7"/>
      <c r="D45" s="6" t="s">
        <v>5</v>
      </c>
      <c r="E45" s="25"/>
    </row>
    <row r="46" spans="1:5" ht="12.75" x14ac:dyDescent="0.2">
      <c r="A46" s="6" t="s">
        <v>69</v>
      </c>
      <c r="B46" s="24"/>
      <c r="C46" s="7"/>
      <c r="D46" s="6" t="s">
        <v>3</v>
      </c>
      <c r="E46" s="25"/>
    </row>
    <row r="47" spans="1:5" ht="12.75" x14ac:dyDescent="0.2">
      <c r="A47" s="6" t="s">
        <v>67</v>
      </c>
      <c r="B47" s="24"/>
      <c r="C47" s="7"/>
      <c r="D47" s="6" t="s">
        <v>2</v>
      </c>
      <c r="E47" s="25"/>
    </row>
    <row r="48" spans="1:5" ht="12.75" x14ac:dyDescent="0.2">
      <c r="A48" s="6" t="s">
        <v>65</v>
      </c>
      <c r="B48" s="24"/>
      <c r="C48" s="7"/>
      <c r="D48" s="6" t="s">
        <v>1</v>
      </c>
      <c r="E48" s="25"/>
    </row>
    <row r="49" spans="1:5" ht="12.75" x14ac:dyDescent="0.2">
      <c r="A49" s="6" t="s">
        <v>63</v>
      </c>
      <c r="B49" s="24"/>
      <c r="C49" s="7"/>
      <c r="D49" s="20" t="s">
        <v>0</v>
      </c>
      <c r="E49" s="21">
        <f>SUM(E45:E48)</f>
        <v>0</v>
      </c>
    </row>
    <row r="50" spans="1:5" ht="12.75" x14ac:dyDescent="0.2">
      <c r="A50" s="6" t="s">
        <v>61</v>
      </c>
      <c r="B50" s="24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4"/>
    </row>
    <row r="53" spans="1:5" ht="12.75" x14ac:dyDescent="0.2">
      <c r="A53" s="13" t="s">
        <v>58</v>
      </c>
      <c r="B53" s="13" t="s">
        <v>6</v>
      </c>
      <c r="C53" s="7"/>
      <c r="D53" s="6" t="s">
        <v>53</v>
      </c>
      <c r="E53" s="24"/>
    </row>
    <row r="54" spans="1:5" ht="12.75" x14ac:dyDescent="0.2">
      <c r="A54" s="6" t="s">
        <v>56</v>
      </c>
      <c r="B54" s="24"/>
      <c r="C54" s="7"/>
      <c r="D54" s="6" t="s">
        <v>51</v>
      </c>
      <c r="E54" s="24"/>
    </row>
    <row r="55" spans="1:5" ht="12.75" x14ac:dyDescent="0.2">
      <c r="A55" s="6" t="s">
        <v>54</v>
      </c>
      <c r="B55" s="24"/>
      <c r="C55" s="7"/>
      <c r="D55" s="6" t="s">
        <v>49</v>
      </c>
      <c r="E55" s="24"/>
    </row>
    <row r="56" spans="1:5" ht="12.75" x14ac:dyDescent="0.2">
      <c r="A56" s="6" t="s">
        <v>52</v>
      </c>
      <c r="B56" s="24"/>
      <c r="C56" s="7"/>
      <c r="D56" s="6" t="s">
        <v>47</v>
      </c>
      <c r="E56" s="24"/>
    </row>
    <row r="57" spans="1:5" ht="12.75" x14ac:dyDescent="0.2">
      <c r="A57" s="6" t="s">
        <v>50</v>
      </c>
      <c r="B57" s="24"/>
      <c r="C57" s="7"/>
      <c r="D57" s="6" t="s">
        <v>45</v>
      </c>
      <c r="E57" s="24"/>
    </row>
    <row r="58" spans="1:5" ht="12.75" x14ac:dyDescent="0.2">
      <c r="A58" s="6" t="s">
        <v>48</v>
      </c>
      <c r="B58" s="24"/>
      <c r="C58" s="7"/>
      <c r="D58" s="6" t="s">
        <v>43</v>
      </c>
      <c r="E58" s="24"/>
    </row>
    <row r="59" spans="1:5" ht="12.75" x14ac:dyDescent="0.2">
      <c r="A59" s="6" t="s">
        <v>46</v>
      </c>
      <c r="B59" s="24"/>
      <c r="C59" s="7"/>
      <c r="D59" s="6" t="s">
        <v>41</v>
      </c>
      <c r="E59" s="24"/>
    </row>
    <row r="60" spans="1:5" ht="12.75" x14ac:dyDescent="0.2">
      <c r="A60" s="6" t="s">
        <v>44</v>
      </c>
      <c r="B60" s="24"/>
      <c r="C60" s="7"/>
      <c r="D60" s="6" t="s">
        <v>39</v>
      </c>
      <c r="E60" s="24"/>
    </row>
    <row r="61" spans="1:5" ht="12.75" x14ac:dyDescent="0.2">
      <c r="A61" s="6" t="s">
        <v>42</v>
      </c>
      <c r="B61" s="24"/>
      <c r="C61" s="7"/>
      <c r="D61" s="6" t="s">
        <v>37</v>
      </c>
      <c r="E61" s="24"/>
    </row>
    <row r="62" spans="1:5" ht="12.75" x14ac:dyDescent="0.2">
      <c r="A62" s="6" t="s">
        <v>40</v>
      </c>
      <c r="B62" s="24"/>
      <c r="C62" s="7"/>
      <c r="D62" s="6" t="s">
        <v>35</v>
      </c>
      <c r="E62" s="24"/>
    </row>
    <row r="63" spans="1:5" ht="12.75" x14ac:dyDescent="0.2">
      <c r="A63" s="6" t="s">
        <v>38</v>
      </c>
      <c r="B63" s="24"/>
      <c r="C63" s="7"/>
      <c r="D63" s="6" t="s">
        <v>33</v>
      </c>
      <c r="E63" s="24"/>
    </row>
    <row r="64" spans="1:5" ht="12.75" x14ac:dyDescent="0.2">
      <c r="A64" s="6" t="s">
        <v>36</v>
      </c>
      <c r="B64" s="24"/>
      <c r="C64" s="7"/>
      <c r="D64" s="6" t="s">
        <v>31</v>
      </c>
      <c r="E64" s="24"/>
    </row>
    <row r="65" spans="1:5" ht="12.75" x14ac:dyDescent="0.2">
      <c r="A65" s="6" t="s">
        <v>34</v>
      </c>
      <c r="B65" s="24"/>
      <c r="C65" s="7"/>
      <c r="D65" s="6" t="s">
        <v>29</v>
      </c>
      <c r="E65" s="24"/>
    </row>
    <row r="66" spans="1:5" ht="12.75" x14ac:dyDescent="0.2">
      <c r="A66" s="6" t="s">
        <v>32</v>
      </c>
      <c r="B66" s="24"/>
      <c r="C66" s="7"/>
      <c r="D66" s="6" t="s">
        <v>27</v>
      </c>
      <c r="E66" s="24"/>
    </row>
    <row r="67" spans="1:5" ht="12.75" x14ac:dyDescent="0.2">
      <c r="A67" s="22" t="s">
        <v>30</v>
      </c>
      <c r="B67" s="21">
        <f>SUM(B54:B66)</f>
        <v>0</v>
      </c>
      <c r="C67" s="7"/>
      <c r="D67" s="6" t="s">
        <v>25</v>
      </c>
      <c r="E67" s="24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4"/>
    </row>
    <row r="69" spans="1:5" ht="12.75" x14ac:dyDescent="0.2">
      <c r="A69" s="6" t="s">
        <v>26</v>
      </c>
      <c r="B69" s="26"/>
      <c r="C69" s="7"/>
      <c r="D69" s="6" t="s">
        <v>21</v>
      </c>
      <c r="E69" s="24"/>
    </row>
    <row r="70" spans="1:5" ht="12.75" x14ac:dyDescent="0.2">
      <c r="A70" s="6" t="s">
        <v>24</v>
      </c>
      <c r="B70" s="25"/>
      <c r="C70" s="7"/>
      <c r="D70" s="6" t="s">
        <v>19</v>
      </c>
      <c r="E70" s="24"/>
    </row>
    <row r="71" spans="1:5" ht="12.75" x14ac:dyDescent="0.2">
      <c r="A71" s="6" t="s">
        <v>22</v>
      </c>
      <c r="B71" s="25"/>
      <c r="C71" s="7"/>
      <c r="D71" s="6" t="s">
        <v>17</v>
      </c>
      <c r="E71" s="24"/>
    </row>
    <row r="72" spans="1:5" ht="12.75" x14ac:dyDescent="0.2">
      <c r="A72" s="6" t="s">
        <v>20</v>
      </c>
      <c r="B72" s="25"/>
      <c r="C72" s="7"/>
      <c r="D72" s="6" t="s">
        <v>15</v>
      </c>
      <c r="E72" s="24"/>
    </row>
    <row r="73" spans="1:5" ht="12.75" x14ac:dyDescent="0.2">
      <c r="A73" s="6" t="s">
        <v>18</v>
      </c>
      <c r="B73" s="25"/>
      <c r="C73" s="7"/>
      <c r="D73" s="6" t="s">
        <v>13</v>
      </c>
      <c r="E73" s="24"/>
    </row>
    <row r="74" spans="1:5" ht="12.75" x14ac:dyDescent="0.2">
      <c r="A74" s="6" t="s">
        <v>16</v>
      </c>
      <c r="B74" s="25"/>
      <c r="C74" s="7"/>
      <c r="D74" s="6" t="s">
        <v>11</v>
      </c>
      <c r="E74" s="24"/>
    </row>
    <row r="75" spans="1:5" ht="12.75" x14ac:dyDescent="0.2">
      <c r="A75" s="6" t="s">
        <v>14</v>
      </c>
      <c r="B75" s="25"/>
      <c r="C75" s="7"/>
      <c r="D75" s="20" t="s">
        <v>9</v>
      </c>
      <c r="E75" s="19">
        <f>SUM(E52:E74)</f>
        <v>0</v>
      </c>
    </row>
    <row r="76" spans="1:5" ht="12.75" x14ac:dyDescent="0.2">
      <c r="A76" s="6" t="s">
        <v>12</v>
      </c>
      <c r="B76" s="25"/>
      <c r="C76" s="7"/>
    </row>
    <row r="77" spans="1:5" ht="12.75" x14ac:dyDescent="0.2">
      <c r="A77" s="6" t="s">
        <v>10</v>
      </c>
      <c r="B77" s="25"/>
      <c r="C77" s="7"/>
      <c r="D77" s="23" t="s">
        <v>4</v>
      </c>
      <c r="E77" s="23">
        <f>B17+B29+E21+E41+B51+B67+B78+E49+E75</f>
        <v>0</v>
      </c>
    </row>
    <row r="78" spans="1:5" ht="12.75" x14ac:dyDescent="0.2">
      <c r="A78" s="20" t="s">
        <v>8</v>
      </c>
      <c r="B78" s="21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 s="4"/>
      <c r="B80" s="4"/>
      <c r="C80" s="5"/>
    </row>
    <row r="81" spans="1:3" x14ac:dyDescent="0.2">
      <c r="A81" s="3"/>
      <c r="B81" s="3"/>
      <c r="C81" s="4"/>
    </row>
    <row r="82" spans="1:3" x14ac:dyDescent="0.2">
      <c r="A82" s="3"/>
      <c r="B82" s="3"/>
      <c r="C82" s="4"/>
    </row>
    <row r="83" spans="1:3" x14ac:dyDescent="0.2">
      <c r="A83" s="3"/>
      <c r="B83" s="3"/>
      <c r="C83" s="4"/>
    </row>
    <row r="84" spans="1:3" x14ac:dyDescent="0.2">
      <c r="A84" s="3"/>
      <c r="B84" s="3"/>
      <c r="C84" s="4"/>
    </row>
    <row r="85" spans="1:3" x14ac:dyDescent="0.2">
      <c r="A85" s="3"/>
      <c r="B85" s="3"/>
      <c r="C85" s="4"/>
    </row>
    <row r="86" spans="1:3" x14ac:dyDescent="0.2">
      <c r="A86" s="3"/>
      <c r="B86" s="3"/>
      <c r="C86" s="4"/>
    </row>
    <row r="87" spans="1:3" x14ac:dyDescent="0.2">
      <c r="A87" s="3"/>
      <c r="B87" s="3"/>
      <c r="C87" s="4"/>
    </row>
    <row r="88" spans="1:3" x14ac:dyDescent="0.2">
      <c r="A88" s="3"/>
      <c r="B88" s="3"/>
      <c r="C88" s="4"/>
    </row>
    <row r="89" spans="1:3" x14ac:dyDescent="0.2">
      <c r="A89" s="3"/>
      <c r="B89" s="3"/>
      <c r="C89" s="4"/>
    </row>
    <row r="90" spans="1:3" x14ac:dyDescent="0.2">
      <c r="A90" s="3"/>
      <c r="B90" s="3"/>
      <c r="C90" s="4"/>
    </row>
    <row r="91" spans="1:3" x14ac:dyDescent="0.2">
      <c r="A91" s="3"/>
      <c r="B91" s="3"/>
      <c r="C91" s="4"/>
    </row>
    <row r="92" spans="1:3" x14ac:dyDescent="0.2">
      <c r="A92" s="3"/>
      <c r="B92" s="3"/>
      <c r="C92" s="4"/>
    </row>
    <row r="93" spans="1:3" x14ac:dyDescent="0.2">
      <c r="A93" s="3"/>
      <c r="B93" s="3"/>
      <c r="C93" s="4"/>
    </row>
    <row r="94" spans="1:3" x14ac:dyDescent="0.2">
      <c r="A94" s="3"/>
      <c r="B94" s="3"/>
      <c r="C94" s="4"/>
    </row>
    <row r="95" spans="1:3" x14ac:dyDescent="0.2">
      <c r="A95" s="3"/>
      <c r="B95" s="3"/>
      <c r="C95" s="4"/>
    </row>
    <row r="96" spans="1:3" x14ac:dyDescent="0.2">
      <c r="A96" s="3"/>
      <c r="B96" s="3"/>
      <c r="C96" s="4"/>
    </row>
    <row r="97" spans="1:3" x14ac:dyDescent="0.2">
      <c r="A97" s="3"/>
      <c r="B97" s="3"/>
      <c r="C97" s="4"/>
    </row>
    <row r="98" spans="1:3" x14ac:dyDescent="0.2">
      <c r="A98" s="3"/>
      <c r="B98" s="3"/>
      <c r="C98" s="4"/>
    </row>
    <row r="99" spans="1:3" x14ac:dyDescent="0.2">
      <c r="A99" s="3"/>
      <c r="B99" s="3"/>
      <c r="C99" s="4"/>
    </row>
    <row r="100" spans="1:3" x14ac:dyDescent="0.2">
      <c r="A100" s="3"/>
      <c r="B100" s="3"/>
      <c r="C100" s="4"/>
    </row>
    <row r="101" spans="1:3" x14ac:dyDescent="0.2">
      <c r="A101" s="3"/>
      <c r="B101" s="3"/>
      <c r="C101" s="4"/>
    </row>
    <row r="102" spans="1:3" x14ac:dyDescent="0.2">
      <c r="A102" s="3"/>
      <c r="B102" s="3"/>
      <c r="C102" s="4"/>
    </row>
    <row r="103" spans="1:3" x14ac:dyDescent="0.2">
      <c r="A103" s="3"/>
      <c r="B103" s="3"/>
      <c r="C103" s="4"/>
    </row>
    <row r="104" spans="1:3" x14ac:dyDescent="0.2">
      <c r="A104" s="3"/>
      <c r="B104" s="3"/>
      <c r="C104" s="4"/>
    </row>
    <row r="105" spans="1:3" x14ac:dyDescent="0.2">
      <c r="A105" s="3"/>
      <c r="B105" s="3"/>
      <c r="C105" s="4"/>
    </row>
    <row r="106" spans="1:3" x14ac:dyDescent="0.2">
      <c r="A106" s="3"/>
      <c r="B106" s="3"/>
      <c r="C106" s="4"/>
    </row>
    <row r="107" spans="1:3" x14ac:dyDescent="0.2">
      <c r="A107" s="3"/>
      <c r="B107" s="3"/>
      <c r="C107" s="4"/>
    </row>
    <row r="108" spans="1:3" x14ac:dyDescent="0.2">
      <c r="A108" s="3"/>
      <c r="B108" s="3"/>
      <c r="C108" s="4"/>
    </row>
    <row r="109" spans="1:3" x14ac:dyDescent="0.2">
      <c r="A109" s="3"/>
      <c r="B109" s="3"/>
      <c r="C109" s="4"/>
    </row>
    <row r="110" spans="1:3" x14ac:dyDescent="0.2">
      <c r="A110" s="3"/>
      <c r="B110" s="3"/>
      <c r="C110" s="4"/>
    </row>
    <row r="111" spans="1:3" x14ac:dyDescent="0.2">
      <c r="A111" s="3"/>
      <c r="B111" s="3"/>
      <c r="C111" s="4"/>
    </row>
    <row r="112" spans="1:3" x14ac:dyDescent="0.2">
      <c r="A112" s="3"/>
      <c r="B112" s="3"/>
      <c r="C112" s="4"/>
    </row>
    <row r="113" spans="1:3" x14ac:dyDescent="0.2">
      <c r="A113" s="3"/>
      <c r="B113" s="3"/>
      <c r="C113" s="4"/>
    </row>
    <row r="114" spans="1:3" x14ac:dyDescent="0.2">
      <c r="A114" s="3"/>
      <c r="B114" s="3"/>
      <c r="C114" s="4"/>
    </row>
    <row r="115" spans="1:3" x14ac:dyDescent="0.2">
      <c r="A115" s="3"/>
      <c r="B115" s="3"/>
      <c r="C115" s="4"/>
    </row>
    <row r="116" spans="1:3" x14ac:dyDescent="0.2">
      <c r="A116" s="3"/>
      <c r="B116" s="3"/>
      <c r="C116" s="4"/>
    </row>
    <row r="117" spans="1:3" x14ac:dyDescent="0.2">
      <c r="A117" s="3"/>
      <c r="B117" s="3"/>
      <c r="C117" s="4"/>
    </row>
    <row r="118" spans="1:3" x14ac:dyDescent="0.2">
      <c r="A118" s="3"/>
      <c r="B118" s="3"/>
      <c r="C118" s="4"/>
    </row>
    <row r="119" spans="1:3" x14ac:dyDescent="0.2">
      <c r="A119" s="3"/>
      <c r="B119" s="3"/>
      <c r="C119" s="4"/>
    </row>
    <row r="120" spans="1:3" x14ac:dyDescent="0.2">
      <c r="A120" s="3"/>
      <c r="B120" s="3"/>
      <c r="C120" s="4"/>
    </row>
    <row r="121" spans="1:3" x14ac:dyDescent="0.2">
      <c r="A121" s="3"/>
      <c r="B121" s="3"/>
      <c r="C121" s="4"/>
    </row>
    <row r="122" spans="1:3" x14ac:dyDescent="0.2">
      <c r="A122" s="3"/>
      <c r="B122" s="3"/>
      <c r="C122" s="4"/>
    </row>
    <row r="123" spans="1:3" x14ac:dyDescent="0.2">
      <c r="A123" s="3"/>
      <c r="B123" s="3"/>
      <c r="C123" s="4"/>
    </row>
    <row r="124" spans="1:3" x14ac:dyDescent="0.2">
      <c r="A124" s="3"/>
      <c r="B124" s="3"/>
      <c r="C124" s="4"/>
    </row>
    <row r="125" spans="1:3" x14ac:dyDescent="0.2">
      <c r="A125" s="3"/>
      <c r="B125" s="3"/>
      <c r="C125" s="4"/>
    </row>
    <row r="126" spans="1:3" x14ac:dyDescent="0.2">
      <c r="A126" s="3"/>
      <c r="B126" s="3"/>
      <c r="C126" s="4"/>
    </row>
    <row r="127" spans="1:3" x14ac:dyDescent="0.2">
      <c r="A127" s="3"/>
      <c r="B127" s="3"/>
      <c r="C127" s="4"/>
    </row>
    <row r="128" spans="1:3" x14ac:dyDescent="0.2">
      <c r="A128" s="3"/>
      <c r="B128" s="3"/>
      <c r="C128" s="4"/>
    </row>
    <row r="129" spans="1:3" x14ac:dyDescent="0.2">
      <c r="A129" s="3"/>
      <c r="B129" s="3"/>
      <c r="C129" s="4"/>
    </row>
    <row r="130" spans="1:3" x14ac:dyDescent="0.2">
      <c r="A130" s="3"/>
      <c r="B130" s="3"/>
      <c r="C130" s="4"/>
    </row>
    <row r="131" spans="1:3" x14ac:dyDescent="0.2">
      <c r="A131" s="3"/>
      <c r="B131" s="3"/>
      <c r="C131" s="4"/>
    </row>
    <row r="132" spans="1:3" x14ac:dyDescent="0.2">
      <c r="A132" s="3"/>
      <c r="B132" s="3"/>
      <c r="C132" s="4"/>
    </row>
    <row r="133" spans="1:3" x14ac:dyDescent="0.2">
      <c r="A133" s="3"/>
      <c r="B133" s="3"/>
      <c r="C133" s="4"/>
    </row>
    <row r="134" spans="1:3" x14ac:dyDescent="0.2">
      <c r="A134" s="3"/>
      <c r="B134" s="3"/>
      <c r="C134" s="4"/>
    </row>
    <row r="135" spans="1:3" x14ac:dyDescent="0.2">
      <c r="A135" s="3"/>
      <c r="B135" s="3"/>
      <c r="C135" s="4"/>
    </row>
    <row r="136" spans="1:3" x14ac:dyDescent="0.2">
      <c r="A136" s="3"/>
      <c r="B136" s="3"/>
      <c r="C136" s="4"/>
    </row>
    <row r="137" spans="1:3" x14ac:dyDescent="0.2">
      <c r="A137" s="3"/>
      <c r="B137" s="3"/>
      <c r="C137" s="4"/>
    </row>
    <row r="138" spans="1:3" x14ac:dyDescent="0.2">
      <c r="A138" s="3"/>
      <c r="B138" s="3"/>
      <c r="C138" s="4"/>
    </row>
    <row r="139" spans="1:3" x14ac:dyDescent="0.2">
      <c r="A139" s="3"/>
      <c r="B139" s="3"/>
      <c r="C139" s="4"/>
    </row>
    <row r="140" spans="1:3" x14ac:dyDescent="0.2">
      <c r="A140" s="3"/>
      <c r="B140" s="3"/>
      <c r="C140" s="4"/>
    </row>
    <row r="141" spans="1:3" x14ac:dyDescent="0.2">
      <c r="A141" s="3"/>
      <c r="B141" s="3"/>
      <c r="C141" s="4"/>
    </row>
    <row r="142" spans="1:3" x14ac:dyDescent="0.2">
      <c r="A142" s="3"/>
      <c r="B142" s="3"/>
      <c r="C142" s="4"/>
    </row>
    <row r="143" spans="1:3" x14ac:dyDescent="0.2">
      <c r="A143" s="3"/>
      <c r="B143" s="3"/>
      <c r="C143" s="4"/>
    </row>
    <row r="144" spans="1:3" x14ac:dyDescent="0.2">
      <c r="A144" s="3"/>
      <c r="B144" s="3"/>
      <c r="C144" s="4"/>
    </row>
    <row r="145" spans="1:3" x14ac:dyDescent="0.2">
      <c r="A145" s="3"/>
      <c r="B145" s="3"/>
      <c r="C145" s="4"/>
    </row>
    <row r="146" spans="1:3" x14ac:dyDescent="0.2">
      <c r="A146" s="3"/>
      <c r="B146" s="3"/>
      <c r="C146" s="4"/>
    </row>
    <row r="147" spans="1:3" x14ac:dyDescent="0.2">
      <c r="A147" s="3"/>
      <c r="B147" s="3"/>
      <c r="C147" s="4"/>
    </row>
    <row r="148" spans="1:3" x14ac:dyDescent="0.2">
      <c r="A148" s="3"/>
      <c r="B148" s="3"/>
      <c r="C148" s="4"/>
    </row>
    <row r="149" spans="1:3" x14ac:dyDescent="0.2">
      <c r="A149" s="3"/>
      <c r="B149" s="3"/>
      <c r="C149" s="4"/>
    </row>
    <row r="150" spans="1:3" x14ac:dyDescent="0.2">
      <c r="A150" s="3"/>
      <c r="B150" s="3"/>
      <c r="C150" s="4"/>
    </row>
    <row r="151" spans="1:3" x14ac:dyDescent="0.2">
      <c r="A151" s="3"/>
      <c r="B151" s="3"/>
      <c r="C151" s="4"/>
    </row>
    <row r="152" spans="1:3" x14ac:dyDescent="0.2">
      <c r="A152" s="3"/>
      <c r="B152" s="3"/>
      <c r="C152" s="4"/>
    </row>
    <row r="153" spans="1:3" x14ac:dyDescent="0.2">
      <c r="A153" s="3"/>
      <c r="B153" s="3"/>
      <c r="C153" s="4"/>
    </row>
    <row r="154" spans="1:3" x14ac:dyDescent="0.2">
      <c r="A154" s="3"/>
      <c r="B154" s="3"/>
      <c r="C154" s="4"/>
    </row>
    <row r="155" spans="1:3" x14ac:dyDescent="0.2">
      <c r="A155" s="3"/>
      <c r="B155" s="3"/>
      <c r="C155" s="4"/>
    </row>
    <row r="156" spans="1:3" x14ac:dyDescent="0.2">
      <c r="A156" s="3"/>
      <c r="B156" s="3"/>
      <c r="C156" s="4"/>
    </row>
    <row r="157" spans="1:3" x14ac:dyDescent="0.2">
      <c r="A157" s="3"/>
      <c r="B157" s="3"/>
      <c r="C157" s="4"/>
    </row>
    <row r="158" spans="1:3" x14ac:dyDescent="0.2">
      <c r="A158" s="3"/>
      <c r="B158" s="3"/>
      <c r="C158" s="4"/>
    </row>
    <row r="159" spans="1:3" x14ac:dyDescent="0.2">
      <c r="A159" s="3"/>
      <c r="B159" s="3"/>
      <c r="C159" s="4"/>
    </row>
    <row r="160" spans="1:3" x14ac:dyDescent="0.2">
      <c r="A160" s="3"/>
      <c r="B160" s="3"/>
      <c r="C160" s="4"/>
    </row>
  </sheetData>
  <mergeCells count="6">
    <mergeCell ref="A1:E1"/>
    <mergeCell ref="A2:E2"/>
    <mergeCell ref="C3:E3"/>
    <mergeCell ref="A4:B5"/>
    <mergeCell ref="A3:B3"/>
    <mergeCell ref="D4:E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Daten!$A$2:$A$117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17"/>
  <sheetViews>
    <sheetView topLeftCell="A4" workbookViewId="0">
      <selection activeCell="A50" sqref="A50"/>
    </sheetView>
  </sheetViews>
  <sheetFormatPr baseColWidth="10" defaultRowHeight="12.75" x14ac:dyDescent="0.2"/>
  <cols>
    <col min="1" max="1" width="46.28515625" bestFit="1" customWidth="1"/>
    <col min="2" max="2" width="18" bestFit="1" customWidth="1"/>
    <col min="3" max="3" width="21.7109375" bestFit="1" customWidth="1"/>
  </cols>
  <sheetData>
    <row r="1" spans="1:5" ht="15.75" x14ac:dyDescent="0.25">
      <c r="A1" s="14" t="s">
        <v>137</v>
      </c>
      <c r="B1" s="14" t="s">
        <v>138</v>
      </c>
      <c r="C1" s="14" t="s">
        <v>139</v>
      </c>
      <c r="D1" t="s">
        <v>139</v>
      </c>
    </row>
    <row r="2" spans="1:5" ht="15" x14ac:dyDescent="0.2">
      <c r="A2" s="15" t="s">
        <v>133</v>
      </c>
      <c r="B2" s="15" t="s">
        <v>135</v>
      </c>
      <c r="C2" s="15" t="s">
        <v>140</v>
      </c>
      <c r="D2" t="s">
        <v>140</v>
      </c>
      <c r="E2" t="str">
        <f>"Summe" &amp; " " &amp;"Regionalwahlkreis" &amp; " " &amp; D2</f>
        <v>Summe Regionalwahlkreis 1A</v>
      </c>
    </row>
    <row r="3" spans="1:5" ht="15" x14ac:dyDescent="0.2">
      <c r="A3" s="15" t="s">
        <v>131</v>
      </c>
      <c r="B3" s="15" t="s">
        <v>135</v>
      </c>
      <c r="C3" s="15" t="s">
        <v>140</v>
      </c>
      <c r="D3" t="s">
        <v>141</v>
      </c>
      <c r="E3" t="str">
        <f t="shared" ref="E3:E40" si="0">"Summe" &amp; " " &amp;"Regionalwahlkreis" &amp; " " &amp; D3</f>
        <v>Summe Regionalwahlkreis 1B</v>
      </c>
    </row>
    <row r="4" spans="1:5" ht="15" x14ac:dyDescent="0.2">
      <c r="A4" s="15" t="s">
        <v>129</v>
      </c>
      <c r="B4" s="15" t="s">
        <v>135</v>
      </c>
      <c r="C4" s="15" t="s">
        <v>140</v>
      </c>
      <c r="D4" t="s">
        <v>142</v>
      </c>
      <c r="E4" t="str">
        <f t="shared" si="0"/>
        <v>Summe Regionalwahlkreis 2A</v>
      </c>
    </row>
    <row r="5" spans="1:5" ht="15" x14ac:dyDescent="0.2">
      <c r="A5" s="15" t="s">
        <v>127</v>
      </c>
      <c r="B5" s="15" t="s">
        <v>135</v>
      </c>
      <c r="C5" s="15" t="s">
        <v>141</v>
      </c>
      <c r="D5" t="s">
        <v>143</v>
      </c>
      <c r="E5" t="str">
        <f t="shared" si="0"/>
        <v>Summe Regionalwahlkreis 2B</v>
      </c>
    </row>
    <row r="6" spans="1:5" ht="15" x14ac:dyDescent="0.2">
      <c r="A6" s="15" t="s">
        <v>125</v>
      </c>
      <c r="B6" s="15" t="s">
        <v>135</v>
      </c>
      <c r="C6" s="15" t="s">
        <v>141</v>
      </c>
      <c r="D6" t="s">
        <v>144</v>
      </c>
      <c r="E6" t="str">
        <f t="shared" si="0"/>
        <v>Summe Regionalwahlkreis 2C</v>
      </c>
    </row>
    <row r="7" spans="1:5" ht="15" x14ac:dyDescent="0.2">
      <c r="A7" s="15" t="s">
        <v>123</v>
      </c>
      <c r="B7" s="15" t="s">
        <v>135</v>
      </c>
      <c r="C7" s="15" t="s">
        <v>140</v>
      </c>
      <c r="D7" t="s">
        <v>145</v>
      </c>
      <c r="E7" t="str">
        <f t="shared" si="0"/>
        <v>Summe Regionalwahlkreis 2D</v>
      </c>
    </row>
    <row r="8" spans="1:5" ht="15" x14ac:dyDescent="0.2">
      <c r="A8" s="15" t="s">
        <v>121</v>
      </c>
      <c r="B8" s="15" t="s">
        <v>135</v>
      </c>
      <c r="C8" s="15" t="s">
        <v>140</v>
      </c>
      <c r="D8" t="s">
        <v>147</v>
      </c>
      <c r="E8" t="str">
        <f t="shared" si="0"/>
        <v>Summe Regionalwahlkreis 3B</v>
      </c>
    </row>
    <row r="9" spans="1:5" ht="15" x14ac:dyDescent="0.2">
      <c r="A9" s="15" t="s">
        <v>120</v>
      </c>
      <c r="B9" s="15" t="s">
        <v>135</v>
      </c>
      <c r="C9" s="15" t="s">
        <v>141</v>
      </c>
      <c r="D9" t="s">
        <v>150</v>
      </c>
      <c r="E9" t="str">
        <f t="shared" si="0"/>
        <v>Summe Regionalwahlkreis 3D</v>
      </c>
    </row>
    <row r="10" spans="1:5" ht="15" x14ac:dyDescent="0.2">
      <c r="A10" s="15" t="s">
        <v>118</v>
      </c>
      <c r="B10" s="15" t="s">
        <v>135</v>
      </c>
      <c r="C10" s="15" t="s">
        <v>141</v>
      </c>
      <c r="D10" t="s">
        <v>148</v>
      </c>
      <c r="E10" t="str">
        <f t="shared" si="0"/>
        <v>Summe Regionalwahlkreis 3C</v>
      </c>
    </row>
    <row r="11" spans="1:5" ht="15" x14ac:dyDescent="0.2">
      <c r="A11" s="15" t="s">
        <v>112</v>
      </c>
      <c r="B11" s="15" t="s">
        <v>114</v>
      </c>
      <c r="C11" s="15" t="s">
        <v>142</v>
      </c>
      <c r="D11" t="s">
        <v>151</v>
      </c>
      <c r="E11" t="str">
        <f t="shared" si="0"/>
        <v>Summe Regionalwahlkreis 3E</v>
      </c>
    </row>
    <row r="12" spans="1:5" ht="15" x14ac:dyDescent="0.2">
      <c r="A12" s="15" t="s">
        <v>110</v>
      </c>
      <c r="B12" s="15" t="s">
        <v>114</v>
      </c>
      <c r="C12" s="15" t="s">
        <v>143</v>
      </c>
      <c r="D12" t="s">
        <v>149</v>
      </c>
      <c r="E12" t="str">
        <f t="shared" si="0"/>
        <v>Summe Regionalwahlkreis 3G</v>
      </c>
    </row>
    <row r="13" spans="1:5" ht="15" x14ac:dyDescent="0.2">
      <c r="A13" s="15" t="s">
        <v>108</v>
      </c>
      <c r="B13" s="15" t="s">
        <v>114</v>
      </c>
      <c r="C13" s="15" t="s">
        <v>144</v>
      </c>
      <c r="D13" t="s">
        <v>146</v>
      </c>
      <c r="E13" t="str">
        <f t="shared" si="0"/>
        <v>Summe Regionalwahlkreis 3A</v>
      </c>
    </row>
    <row r="14" spans="1:5" ht="15" x14ac:dyDescent="0.2">
      <c r="A14" s="15" t="s">
        <v>106</v>
      </c>
      <c r="B14" s="15" t="s">
        <v>114</v>
      </c>
      <c r="C14" s="15" t="s">
        <v>144</v>
      </c>
      <c r="D14" t="s">
        <v>152</v>
      </c>
      <c r="E14" t="str">
        <f t="shared" si="0"/>
        <v>Summe Regionalwahlkreis 3F</v>
      </c>
    </row>
    <row r="15" spans="1:5" ht="15" x14ac:dyDescent="0.2">
      <c r="A15" s="15" t="s">
        <v>104</v>
      </c>
      <c r="B15" s="15" t="s">
        <v>114</v>
      </c>
      <c r="C15" s="15" t="s">
        <v>142</v>
      </c>
      <c r="D15" t="s">
        <v>153</v>
      </c>
      <c r="E15" t="str">
        <f t="shared" si="0"/>
        <v>Summe Regionalwahlkreis 4A</v>
      </c>
    </row>
    <row r="16" spans="1:5" ht="15" x14ac:dyDescent="0.2">
      <c r="A16" s="15" t="s">
        <v>102</v>
      </c>
      <c r="B16" s="15" t="s">
        <v>114</v>
      </c>
      <c r="C16" s="15" t="s">
        <v>145</v>
      </c>
      <c r="D16" t="s">
        <v>154</v>
      </c>
      <c r="E16" t="str">
        <f t="shared" si="0"/>
        <v>Summe Regionalwahlkreis 4D</v>
      </c>
    </row>
    <row r="17" spans="1:5" ht="15" x14ac:dyDescent="0.2">
      <c r="A17" s="15" t="s">
        <v>100</v>
      </c>
      <c r="B17" s="15" t="s">
        <v>114</v>
      </c>
      <c r="C17" s="15" t="s">
        <v>144</v>
      </c>
      <c r="D17" t="s">
        <v>155</v>
      </c>
      <c r="E17" t="str">
        <f t="shared" si="0"/>
        <v>Summe Regionalwahlkreis 4C</v>
      </c>
    </row>
    <row r="18" spans="1:5" ht="15" x14ac:dyDescent="0.2">
      <c r="A18" s="15" t="s">
        <v>98</v>
      </c>
      <c r="B18" s="15" t="s">
        <v>114</v>
      </c>
      <c r="C18" s="15" t="s">
        <v>143</v>
      </c>
      <c r="D18" t="s">
        <v>156</v>
      </c>
      <c r="E18" t="str">
        <f t="shared" si="0"/>
        <v>Summe Regionalwahlkreis 4B</v>
      </c>
    </row>
    <row r="19" spans="1:5" ht="15" x14ac:dyDescent="0.2">
      <c r="A19" s="15" t="s">
        <v>96</v>
      </c>
      <c r="B19" s="15" t="s">
        <v>114</v>
      </c>
      <c r="C19" s="15" t="s">
        <v>145</v>
      </c>
      <c r="D19" t="s">
        <v>157</v>
      </c>
      <c r="E19" t="str">
        <f t="shared" si="0"/>
        <v>Summe Regionalwahlkreis 4E</v>
      </c>
    </row>
    <row r="20" spans="1:5" ht="15" x14ac:dyDescent="0.2">
      <c r="A20" s="15" t="s">
        <v>94</v>
      </c>
      <c r="B20" s="15" t="s">
        <v>114</v>
      </c>
      <c r="C20" s="15" t="s">
        <v>145</v>
      </c>
      <c r="D20" t="s">
        <v>158</v>
      </c>
      <c r="E20" t="str">
        <f t="shared" si="0"/>
        <v>Summe Regionalwahlkreis 5A</v>
      </c>
    </row>
    <row r="21" spans="1:5" ht="15" x14ac:dyDescent="0.2">
      <c r="A21" s="15" t="s">
        <v>88</v>
      </c>
      <c r="B21" s="15" t="s">
        <v>90</v>
      </c>
      <c r="C21" s="15" t="s">
        <v>147</v>
      </c>
      <c r="D21" t="s">
        <v>159</v>
      </c>
      <c r="E21" t="str">
        <f t="shared" si="0"/>
        <v>Summe Regionalwahlkreis 5B</v>
      </c>
    </row>
    <row r="22" spans="1:5" ht="15" x14ac:dyDescent="0.2">
      <c r="A22" s="15" t="s">
        <v>86</v>
      </c>
      <c r="B22" s="15" t="s">
        <v>90</v>
      </c>
      <c r="C22" s="15" t="s">
        <v>150</v>
      </c>
      <c r="D22" t="s">
        <v>160</v>
      </c>
      <c r="E22" t="str">
        <f t="shared" si="0"/>
        <v>Summe Regionalwahlkreis 5C</v>
      </c>
    </row>
    <row r="23" spans="1:5" ht="15" x14ac:dyDescent="0.2">
      <c r="A23" s="15" t="s">
        <v>84</v>
      </c>
      <c r="B23" s="15" t="s">
        <v>90</v>
      </c>
      <c r="C23" s="15" t="s">
        <v>148</v>
      </c>
      <c r="D23" t="s">
        <v>161</v>
      </c>
      <c r="E23" t="str">
        <f t="shared" si="0"/>
        <v>Summe Regionalwahlkreis 6A</v>
      </c>
    </row>
    <row r="24" spans="1:5" ht="15" x14ac:dyDescent="0.2">
      <c r="A24" s="15" t="s">
        <v>82</v>
      </c>
      <c r="B24" s="15" t="s">
        <v>90</v>
      </c>
      <c r="C24" s="15" t="s">
        <v>151</v>
      </c>
      <c r="D24" t="s">
        <v>162</v>
      </c>
      <c r="E24" t="str">
        <f t="shared" si="0"/>
        <v>Summe Regionalwahlkreis 6D</v>
      </c>
    </row>
    <row r="25" spans="1:5" ht="15" x14ac:dyDescent="0.2">
      <c r="A25" s="15" t="s">
        <v>80</v>
      </c>
      <c r="B25" s="15" t="s">
        <v>90</v>
      </c>
      <c r="C25" s="15" t="s">
        <v>148</v>
      </c>
      <c r="D25" t="s">
        <v>163</v>
      </c>
      <c r="E25" t="str">
        <f t="shared" si="0"/>
        <v>Summe Regionalwahlkreis 6C</v>
      </c>
    </row>
    <row r="26" spans="1:5" ht="15" x14ac:dyDescent="0.2">
      <c r="A26" s="15" t="s">
        <v>78</v>
      </c>
      <c r="B26" s="15" t="s">
        <v>90</v>
      </c>
      <c r="C26" s="15" t="s">
        <v>149</v>
      </c>
      <c r="D26" t="s">
        <v>164</v>
      </c>
      <c r="E26" t="str">
        <f t="shared" si="0"/>
        <v>Summe Regionalwahlkreis 6B</v>
      </c>
    </row>
    <row r="27" spans="1:5" ht="15" x14ac:dyDescent="0.2">
      <c r="A27" s="15" t="s">
        <v>76</v>
      </c>
      <c r="B27" s="15" t="s">
        <v>90</v>
      </c>
      <c r="C27" s="15" t="s">
        <v>149</v>
      </c>
      <c r="D27" t="s">
        <v>165</v>
      </c>
      <c r="E27" t="str">
        <f t="shared" si="0"/>
        <v>Summe Regionalwahlkreis 7A</v>
      </c>
    </row>
    <row r="28" spans="1:5" ht="15" x14ac:dyDescent="0.2">
      <c r="A28" s="15" t="s">
        <v>74</v>
      </c>
      <c r="B28" s="15" t="s">
        <v>90</v>
      </c>
      <c r="C28" s="15" t="s">
        <v>146</v>
      </c>
      <c r="D28" t="s">
        <v>166</v>
      </c>
      <c r="E28" t="str">
        <f t="shared" si="0"/>
        <v>Summe Regionalwahlkreis 7D</v>
      </c>
    </row>
    <row r="29" spans="1:5" ht="15" x14ac:dyDescent="0.2">
      <c r="A29" s="15" t="s">
        <v>72</v>
      </c>
      <c r="B29" s="15" t="s">
        <v>90</v>
      </c>
      <c r="C29" s="15" t="s">
        <v>147</v>
      </c>
      <c r="D29" t="s">
        <v>167</v>
      </c>
      <c r="E29" t="str">
        <f t="shared" si="0"/>
        <v>Summe Regionalwahlkreis 7B</v>
      </c>
    </row>
    <row r="30" spans="1:5" ht="15" x14ac:dyDescent="0.2">
      <c r="A30" s="15" t="s">
        <v>70</v>
      </c>
      <c r="B30" s="15" t="s">
        <v>90</v>
      </c>
      <c r="C30" s="15" t="s">
        <v>146</v>
      </c>
      <c r="D30" t="s">
        <v>168</v>
      </c>
      <c r="E30" t="str">
        <f t="shared" si="0"/>
        <v>Summe Regionalwahlkreis 7C</v>
      </c>
    </row>
    <row r="31" spans="1:5" ht="15" x14ac:dyDescent="0.2">
      <c r="A31" s="15" t="s">
        <v>68</v>
      </c>
      <c r="B31" s="15" t="s">
        <v>90</v>
      </c>
      <c r="C31" s="15" t="s">
        <v>147</v>
      </c>
      <c r="D31" t="s">
        <v>169</v>
      </c>
      <c r="E31" t="str">
        <f t="shared" si="0"/>
        <v>Summe Regionalwahlkreis 7E</v>
      </c>
    </row>
    <row r="32" spans="1:5" ht="15" x14ac:dyDescent="0.2">
      <c r="A32" s="15" t="s">
        <v>66</v>
      </c>
      <c r="B32" s="15" t="s">
        <v>90</v>
      </c>
      <c r="C32" s="15" t="s">
        <v>146</v>
      </c>
      <c r="D32" t="s">
        <v>170</v>
      </c>
      <c r="E32" t="str">
        <f t="shared" si="0"/>
        <v>Summe Regionalwahlkreis 8B</v>
      </c>
    </row>
    <row r="33" spans="1:5" ht="15" x14ac:dyDescent="0.2">
      <c r="A33" s="15" t="s">
        <v>64</v>
      </c>
      <c r="B33" s="15" t="s">
        <v>90</v>
      </c>
      <c r="C33" s="15" t="s">
        <v>147</v>
      </c>
      <c r="D33" t="s">
        <v>171</v>
      </c>
      <c r="E33" t="str">
        <f t="shared" si="0"/>
        <v>Summe Regionalwahlkreis 8A</v>
      </c>
    </row>
    <row r="34" spans="1:5" ht="15" x14ac:dyDescent="0.2">
      <c r="A34" s="15" t="s">
        <v>62</v>
      </c>
      <c r="B34" s="15" t="s">
        <v>90</v>
      </c>
      <c r="C34" s="15" t="s">
        <v>150</v>
      </c>
      <c r="D34" t="s">
        <v>172</v>
      </c>
      <c r="E34" t="str">
        <f t="shared" si="0"/>
        <v>Summe Regionalwahlkreis 9B</v>
      </c>
    </row>
    <row r="35" spans="1:5" ht="15" x14ac:dyDescent="0.2">
      <c r="A35" s="15" t="s">
        <v>60</v>
      </c>
      <c r="B35" s="15" t="s">
        <v>90</v>
      </c>
      <c r="C35" s="15" t="s">
        <v>148</v>
      </c>
      <c r="D35" t="s">
        <v>173</v>
      </c>
      <c r="E35" t="str">
        <f t="shared" si="0"/>
        <v>Summe Regionalwahlkreis 9C</v>
      </c>
    </row>
    <row r="36" spans="1:5" ht="15" x14ac:dyDescent="0.2">
      <c r="A36" s="15" t="s">
        <v>134</v>
      </c>
      <c r="B36" s="15" t="s">
        <v>90</v>
      </c>
      <c r="C36" s="15" t="s">
        <v>146</v>
      </c>
      <c r="D36" t="s">
        <v>174</v>
      </c>
      <c r="E36" t="str">
        <f t="shared" si="0"/>
        <v>Summe Regionalwahlkreis 9A</v>
      </c>
    </row>
    <row r="37" spans="1:5" ht="15" x14ac:dyDescent="0.2">
      <c r="A37" s="15" t="s">
        <v>132</v>
      </c>
      <c r="B37" s="15" t="s">
        <v>90</v>
      </c>
      <c r="C37" s="15" t="s">
        <v>152</v>
      </c>
      <c r="D37" t="s">
        <v>175</v>
      </c>
      <c r="E37" t="str">
        <f t="shared" si="0"/>
        <v>Summe Regionalwahlkreis 9D</v>
      </c>
    </row>
    <row r="38" spans="1:5" ht="15" x14ac:dyDescent="0.2">
      <c r="A38" s="15" t="s">
        <v>130</v>
      </c>
      <c r="B38" s="15" t="s">
        <v>90</v>
      </c>
      <c r="C38" s="15" t="s">
        <v>151</v>
      </c>
      <c r="D38" t="s">
        <v>176</v>
      </c>
      <c r="E38" t="str">
        <f t="shared" si="0"/>
        <v>Summe Regionalwahlkreis 9E</v>
      </c>
    </row>
    <row r="39" spans="1:5" ht="15" x14ac:dyDescent="0.2">
      <c r="A39" s="15" t="s">
        <v>128</v>
      </c>
      <c r="B39" s="15" t="s">
        <v>90</v>
      </c>
      <c r="C39" s="15" t="s">
        <v>150</v>
      </c>
      <c r="D39" t="s">
        <v>177</v>
      </c>
      <c r="E39" t="str">
        <f t="shared" si="0"/>
        <v>Summe Regionalwahlkreis 9F</v>
      </c>
    </row>
    <row r="40" spans="1:5" ht="15" x14ac:dyDescent="0.2">
      <c r="A40" s="15" t="s">
        <v>126</v>
      </c>
      <c r="B40" s="15" t="s">
        <v>90</v>
      </c>
      <c r="C40" s="15" t="s">
        <v>148</v>
      </c>
      <c r="D40" t="s">
        <v>178</v>
      </c>
      <c r="E40" t="str">
        <f t="shared" si="0"/>
        <v>Summe Regionalwahlkreis 9G</v>
      </c>
    </row>
    <row r="41" spans="1:5" ht="15" x14ac:dyDescent="0.2">
      <c r="A41" s="15" t="s">
        <v>124</v>
      </c>
      <c r="B41" s="15" t="s">
        <v>90</v>
      </c>
      <c r="C41" s="15" t="s">
        <v>150</v>
      </c>
    </row>
    <row r="42" spans="1:5" ht="15" x14ac:dyDescent="0.2">
      <c r="A42" s="15" t="s">
        <v>122</v>
      </c>
      <c r="B42" s="15" t="s">
        <v>90</v>
      </c>
      <c r="C42" s="15" t="s">
        <v>147</v>
      </c>
    </row>
    <row r="43" spans="1:5" ht="15" x14ac:dyDescent="0.2">
      <c r="A43" s="15" t="s">
        <v>119</v>
      </c>
      <c r="B43" s="15" t="s">
        <v>90</v>
      </c>
      <c r="C43" s="15" t="s">
        <v>151</v>
      </c>
    </row>
    <row r="44" spans="1:5" ht="15" x14ac:dyDescent="0.2">
      <c r="A44" s="15" t="s">
        <v>117</v>
      </c>
      <c r="B44" s="15" t="s">
        <v>90</v>
      </c>
      <c r="C44" s="15" t="s">
        <v>147</v>
      </c>
    </row>
    <row r="45" spans="1:5" ht="15" x14ac:dyDescent="0.2">
      <c r="A45" s="15" t="s">
        <v>111</v>
      </c>
      <c r="B45" s="15" t="s">
        <v>113</v>
      </c>
      <c r="C45" s="15" t="s">
        <v>153</v>
      </c>
    </row>
    <row r="46" spans="1:5" ht="15" x14ac:dyDescent="0.2">
      <c r="A46" s="15" t="s">
        <v>109</v>
      </c>
      <c r="B46" s="15" t="s">
        <v>113</v>
      </c>
      <c r="C46" s="15" t="s">
        <v>154</v>
      </c>
    </row>
    <row r="47" spans="1:5" ht="15" x14ac:dyDescent="0.2">
      <c r="A47" s="15" t="s">
        <v>107</v>
      </c>
      <c r="B47" s="15" t="s">
        <v>113</v>
      </c>
      <c r="C47" s="15" t="s">
        <v>155</v>
      </c>
    </row>
    <row r="48" spans="1:5" ht="15" x14ac:dyDescent="0.2">
      <c r="A48" s="15" t="s">
        <v>105</v>
      </c>
      <c r="B48" s="15" t="s">
        <v>113</v>
      </c>
      <c r="C48" s="15" t="s">
        <v>156</v>
      </c>
    </row>
    <row r="49" spans="1:3" ht="15" x14ac:dyDescent="0.2">
      <c r="A49" s="15" t="s">
        <v>103</v>
      </c>
      <c r="B49" s="15" t="s">
        <v>113</v>
      </c>
      <c r="C49" s="15" t="s">
        <v>155</v>
      </c>
    </row>
    <row r="50" spans="1:3" ht="15" x14ac:dyDescent="0.2">
      <c r="A50" s="15" t="s">
        <v>101</v>
      </c>
      <c r="B50" s="15" t="s">
        <v>113</v>
      </c>
      <c r="C50" s="15" t="s">
        <v>157</v>
      </c>
    </row>
    <row r="51" spans="1:3" ht="15" x14ac:dyDescent="0.2">
      <c r="A51" s="15" t="s">
        <v>99</v>
      </c>
      <c r="B51" s="15" t="s">
        <v>113</v>
      </c>
      <c r="C51" s="15" t="s">
        <v>154</v>
      </c>
    </row>
    <row r="52" spans="1:3" ht="15" x14ac:dyDescent="0.2">
      <c r="A52" s="15" t="s">
        <v>97</v>
      </c>
      <c r="B52" s="15" t="s">
        <v>113</v>
      </c>
      <c r="C52" s="15" t="s">
        <v>155</v>
      </c>
    </row>
    <row r="53" spans="1:3" ht="15" x14ac:dyDescent="0.2">
      <c r="A53" s="15" t="s">
        <v>95</v>
      </c>
      <c r="B53" s="15" t="s">
        <v>113</v>
      </c>
      <c r="C53" s="15" t="s">
        <v>154</v>
      </c>
    </row>
    <row r="54" spans="1:3" ht="15" x14ac:dyDescent="0.2">
      <c r="A54" s="15" t="s">
        <v>93</v>
      </c>
      <c r="B54" s="15" t="s">
        <v>113</v>
      </c>
      <c r="C54" s="15" t="s">
        <v>153</v>
      </c>
    </row>
    <row r="55" spans="1:3" ht="15" x14ac:dyDescent="0.2">
      <c r="A55" s="15" t="s">
        <v>91</v>
      </c>
      <c r="B55" s="15" t="s">
        <v>113</v>
      </c>
      <c r="C55" s="15" t="s">
        <v>157</v>
      </c>
    </row>
    <row r="56" spans="1:3" ht="15" x14ac:dyDescent="0.2">
      <c r="A56" s="15" t="s">
        <v>89</v>
      </c>
      <c r="B56" s="15" t="s">
        <v>113</v>
      </c>
      <c r="C56" s="15" t="s">
        <v>156</v>
      </c>
    </row>
    <row r="57" spans="1:3" ht="15" x14ac:dyDescent="0.2">
      <c r="A57" s="15" t="s">
        <v>87</v>
      </c>
      <c r="B57" s="15" t="s">
        <v>113</v>
      </c>
      <c r="C57" s="15" t="s">
        <v>157</v>
      </c>
    </row>
    <row r="58" spans="1:3" ht="15" x14ac:dyDescent="0.2">
      <c r="A58" s="15" t="s">
        <v>85</v>
      </c>
      <c r="B58" s="15" t="s">
        <v>113</v>
      </c>
      <c r="C58" s="15" t="s">
        <v>156</v>
      </c>
    </row>
    <row r="59" spans="1:3" ht="15" x14ac:dyDescent="0.2">
      <c r="A59" s="15" t="s">
        <v>83</v>
      </c>
      <c r="B59" s="15" t="s">
        <v>113</v>
      </c>
      <c r="C59" s="15" t="s">
        <v>154</v>
      </c>
    </row>
    <row r="60" spans="1:3" ht="15" x14ac:dyDescent="0.2">
      <c r="A60" s="15" t="s">
        <v>81</v>
      </c>
      <c r="B60" s="15" t="s">
        <v>113</v>
      </c>
      <c r="C60" s="15" t="s">
        <v>157</v>
      </c>
    </row>
    <row r="61" spans="1:3" ht="15" x14ac:dyDescent="0.2">
      <c r="A61" s="15" t="s">
        <v>79</v>
      </c>
      <c r="B61" s="15" t="s">
        <v>113</v>
      </c>
      <c r="C61" s="15" t="s">
        <v>155</v>
      </c>
    </row>
    <row r="62" spans="1:3" ht="15" x14ac:dyDescent="0.2">
      <c r="A62" s="15" t="s">
        <v>77</v>
      </c>
      <c r="B62" s="15" t="s">
        <v>113</v>
      </c>
      <c r="C62" s="15" t="s">
        <v>155</v>
      </c>
    </row>
    <row r="63" spans="1:3" ht="15" x14ac:dyDescent="0.2">
      <c r="A63" s="15" t="s">
        <v>71</v>
      </c>
      <c r="B63" s="15" t="s">
        <v>113</v>
      </c>
      <c r="C63" s="15" t="s">
        <v>158</v>
      </c>
    </row>
    <row r="64" spans="1:3" ht="15" x14ac:dyDescent="0.2">
      <c r="A64" s="15" t="s">
        <v>69</v>
      </c>
      <c r="B64" s="15" t="s">
        <v>113</v>
      </c>
      <c r="C64" s="15" t="s">
        <v>159</v>
      </c>
    </row>
    <row r="65" spans="1:3" ht="15" x14ac:dyDescent="0.2">
      <c r="A65" s="15" t="s">
        <v>67</v>
      </c>
      <c r="B65" s="15" t="s">
        <v>113</v>
      </c>
      <c r="C65" s="15" t="s">
        <v>159</v>
      </c>
    </row>
    <row r="66" spans="1:3" ht="15" x14ac:dyDescent="0.2">
      <c r="A66" s="15" t="s">
        <v>65</v>
      </c>
      <c r="B66" s="15" t="s">
        <v>28</v>
      </c>
      <c r="C66" s="15" t="s">
        <v>160</v>
      </c>
    </row>
    <row r="67" spans="1:3" ht="15" x14ac:dyDescent="0.2">
      <c r="A67" s="15" t="s">
        <v>63</v>
      </c>
      <c r="B67" s="15" t="s">
        <v>28</v>
      </c>
      <c r="C67" s="15" t="s">
        <v>160</v>
      </c>
    </row>
    <row r="68" spans="1:3" ht="15" x14ac:dyDescent="0.2">
      <c r="A68" s="15" t="s">
        <v>61</v>
      </c>
      <c r="B68" s="15" t="s">
        <v>28</v>
      </c>
      <c r="C68" s="15" t="s">
        <v>160</v>
      </c>
    </row>
    <row r="69" spans="1:3" ht="15" x14ac:dyDescent="0.2">
      <c r="A69" s="15" t="s">
        <v>56</v>
      </c>
      <c r="B69" s="15" t="s">
        <v>58</v>
      </c>
      <c r="C69" s="15" t="s">
        <v>161</v>
      </c>
    </row>
    <row r="70" spans="1:3" ht="15" x14ac:dyDescent="0.2">
      <c r="A70" s="15" t="s">
        <v>54</v>
      </c>
      <c r="B70" s="15" t="s">
        <v>58</v>
      </c>
      <c r="C70" s="15" t="s">
        <v>162</v>
      </c>
    </row>
    <row r="71" spans="1:3" ht="15" x14ac:dyDescent="0.2">
      <c r="A71" s="15" t="s">
        <v>52</v>
      </c>
      <c r="B71" s="15" t="s">
        <v>58</v>
      </c>
      <c r="C71" s="15" t="s">
        <v>163</v>
      </c>
    </row>
    <row r="72" spans="1:3" ht="15" x14ac:dyDescent="0.2">
      <c r="A72" s="15" t="s">
        <v>50</v>
      </c>
      <c r="B72" s="15" t="s">
        <v>58</v>
      </c>
      <c r="C72" s="15" t="s">
        <v>164</v>
      </c>
    </row>
    <row r="73" spans="1:3" ht="15" x14ac:dyDescent="0.2">
      <c r="A73" s="15" t="s">
        <v>48</v>
      </c>
      <c r="B73" s="15" t="s">
        <v>58</v>
      </c>
      <c r="C73" s="15" t="s">
        <v>161</v>
      </c>
    </row>
    <row r="74" spans="1:3" ht="15" x14ac:dyDescent="0.2">
      <c r="A74" s="15" t="s">
        <v>46</v>
      </c>
      <c r="B74" s="15" t="s">
        <v>58</v>
      </c>
      <c r="C74" s="15" t="s">
        <v>164</v>
      </c>
    </row>
    <row r="75" spans="1:3" ht="15" x14ac:dyDescent="0.2">
      <c r="A75" s="15" t="s">
        <v>44</v>
      </c>
      <c r="B75" s="15" t="s">
        <v>58</v>
      </c>
      <c r="C75" s="15" t="s">
        <v>162</v>
      </c>
    </row>
    <row r="76" spans="1:3" ht="15" x14ac:dyDescent="0.2">
      <c r="A76" s="15" t="s">
        <v>42</v>
      </c>
      <c r="B76" s="15" t="s">
        <v>58</v>
      </c>
      <c r="C76" s="15" t="s">
        <v>163</v>
      </c>
    </row>
    <row r="77" spans="1:3" ht="15" x14ac:dyDescent="0.2">
      <c r="A77" s="15" t="s">
        <v>40</v>
      </c>
      <c r="B77" s="15" t="s">
        <v>58</v>
      </c>
      <c r="C77" s="15" t="s">
        <v>162</v>
      </c>
    </row>
    <row r="78" spans="1:3" ht="15" x14ac:dyDescent="0.2">
      <c r="A78" s="15" t="s">
        <v>38</v>
      </c>
      <c r="B78" s="15" t="s">
        <v>58</v>
      </c>
      <c r="C78" s="15" t="s">
        <v>162</v>
      </c>
    </row>
    <row r="79" spans="1:3" ht="15" x14ac:dyDescent="0.2">
      <c r="A79" s="15" t="s">
        <v>36</v>
      </c>
      <c r="B79" s="15" t="s">
        <v>58</v>
      </c>
      <c r="C79" s="15" t="s">
        <v>162</v>
      </c>
    </row>
    <row r="80" spans="1:3" ht="15" x14ac:dyDescent="0.2">
      <c r="A80" s="15" t="s">
        <v>34</v>
      </c>
      <c r="B80" s="15" t="s">
        <v>58</v>
      </c>
      <c r="C80" s="15" t="s">
        <v>163</v>
      </c>
    </row>
    <row r="81" spans="1:3" ht="15" x14ac:dyDescent="0.2">
      <c r="A81" s="15" t="s">
        <v>32</v>
      </c>
      <c r="B81" s="15" t="s">
        <v>58</v>
      </c>
      <c r="C81" s="15" t="s">
        <v>164</v>
      </c>
    </row>
    <row r="82" spans="1:3" ht="15" x14ac:dyDescent="0.2">
      <c r="A82" s="15" t="s">
        <v>26</v>
      </c>
      <c r="B82" s="15" t="s">
        <v>28</v>
      </c>
      <c r="C82" s="15" t="s">
        <v>165</v>
      </c>
    </row>
    <row r="83" spans="1:3" ht="15" x14ac:dyDescent="0.2">
      <c r="A83" s="15" t="s">
        <v>24</v>
      </c>
      <c r="B83" s="15" t="s">
        <v>28</v>
      </c>
      <c r="C83" s="15" t="s">
        <v>166</v>
      </c>
    </row>
    <row r="84" spans="1:3" ht="15" x14ac:dyDescent="0.2">
      <c r="A84" s="15" t="s">
        <v>22</v>
      </c>
      <c r="B84" s="15" t="s">
        <v>28</v>
      </c>
      <c r="C84" s="15" t="s">
        <v>167</v>
      </c>
    </row>
    <row r="85" spans="1:3" ht="15" x14ac:dyDescent="0.2">
      <c r="A85" s="15" t="s">
        <v>20</v>
      </c>
      <c r="B85" s="15" t="s">
        <v>28</v>
      </c>
      <c r="C85" s="15" t="s">
        <v>168</v>
      </c>
    </row>
    <row r="86" spans="1:3" ht="15" x14ac:dyDescent="0.2">
      <c r="A86" s="15" t="s">
        <v>18</v>
      </c>
      <c r="B86" s="15" t="s">
        <v>28</v>
      </c>
      <c r="C86" s="15" t="s">
        <v>168</v>
      </c>
    </row>
    <row r="87" spans="1:3" ht="15" x14ac:dyDescent="0.2">
      <c r="A87" s="15" t="s">
        <v>16</v>
      </c>
      <c r="B87" s="15" t="s">
        <v>28</v>
      </c>
      <c r="C87" s="15" t="s">
        <v>166</v>
      </c>
    </row>
    <row r="88" spans="1:3" ht="15" x14ac:dyDescent="0.2">
      <c r="A88" s="15" t="s">
        <v>14</v>
      </c>
      <c r="B88" s="15" t="s">
        <v>28</v>
      </c>
      <c r="C88" s="15" t="s">
        <v>169</v>
      </c>
    </row>
    <row r="89" spans="1:3" ht="15" x14ac:dyDescent="0.2">
      <c r="A89" s="15" t="s">
        <v>12</v>
      </c>
      <c r="B89" s="15" t="s">
        <v>28</v>
      </c>
      <c r="C89" s="15" t="s">
        <v>166</v>
      </c>
    </row>
    <row r="90" spans="1:3" ht="15" x14ac:dyDescent="0.2">
      <c r="A90" s="15" t="s">
        <v>10</v>
      </c>
      <c r="B90" s="15" t="s">
        <v>28</v>
      </c>
      <c r="C90" s="15" t="s">
        <v>167</v>
      </c>
    </row>
    <row r="91" spans="1:3" ht="15" x14ac:dyDescent="0.2">
      <c r="A91" s="15" t="s">
        <v>5</v>
      </c>
      <c r="B91" s="15" t="s">
        <v>136</v>
      </c>
      <c r="C91" s="15" t="s">
        <v>170</v>
      </c>
    </row>
    <row r="92" spans="1:3" ht="15" x14ac:dyDescent="0.2">
      <c r="A92" s="15" t="s">
        <v>3</v>
      </c>
      <c r="B92" s="15" t="s">
        <v>136</v>
      </c>
      <c r="C92" s="15" t="s">
        <v>171</v>
      </c>
    </row>
    <row r="93" spans="1:3" ht="15" x14ac:dyDescent="0.2">
      <c r="A93" s="15" t="s">
        <v>2</v>
      </c>
      <c r="B93" s="15" t="s">
        <v>136</v>
      </c>
      <c r="C93" s="15" t="s">
        <v>171</v>
      </c>
    </row>
    <row r="94" spans="1:3" ht="15" x14ac:dyDescent="0.2">
      <c r="A94" s="15" t="s">
        <v>1</v>
      </c>
      <c r="B94" s="15" t="s">
        <v>136</v>
      </c>
      <c r="C94" s="15" t="s">
        <v>170</v>
      </c>
    </row>
    <row r="95" spans="1:3" ht="15" x14ac:dyDescent="0.2">
      <c r="A95" s="15" t="s">
        <v>55</v>
      </c>
      <c r="B95" s="15" t="s">
        <v>57</v>
      </c>
      <c r="C95" s="15" t="s">
        <v>172</v>
      </c>
    </row>
    <row r="96" spans="1:3" ht="15" x14ac:dyDescent="0.2">
      <c r="A96" s="15" t="s">
        <v>53</v>
      </c>
      <c r="B96" s="15" t="s">
        <v>57</v>
      </c>
      <c r="C96" s="15" t="s">
        <v>173</v>
      </c>
    </row>
    <row r="97" spans="1:3" ht="15" x14ac:dyDescent="0.2">
      <c r="A97" s="15" t="s">
        <v>51</v>
      </c>
      <c r="B97" s="15" t="s">
        <v>57</v>
      </c>
      <c r="C97" s="15" t="s">
        <v>174</v>
      </c>
    </row>
    <row r="98" spans="1:3" ht="15" x14ac:dyDescent="0.2">
      <c r="A98" s="15" t="s">
        <v>49</v>
      </c>
      <c r="B98" s="15" t="s">
        <v>57</v>
      </c>
      <c r="C98" s="15" t="s">
        <v>174</v>
      </c>
    </row>
    <row r="99" spans="1:3" ht="15" x14ac:dyDescent="0.2">
      <c r="A99" s="15" t="s">
        <v>47</v>
      </c>
      <c r="B99" s="15" t="s">
        <v>57</v>
      </c>
      <c r="C99" s="15" t="s">
        <v>174</v>
      </c>
    </row>
    <row r="100" spans="1:3" ht="15" x14ac:dyDescent="0.2">
      <c r="A100" s="15" t="s">
        <v>45</v>
      </c>
      <c r="B100" s="15" t="s">
        <v>57</v>
      </c>
      <c r="C100" s="15" t="s">
        <v>172</v>
      </c>
    </row>
    <row r="101" spans="1:3" ht="15" x14ac:dyDescent="0.2">
      <c r="A101" s="15" t="s">
        <v>43</v>
      </c>
      <c r="B101" s="15" t="s">
        <v>57</v>
      </c>
      <c r="C101" s="15" t="s">
        <v>172</v>
      </c>
    </row>
    <row r="102" spans="1:3" ht="15" x14ac:dyDescent="0.2">
      <c r="A102" s="15" t="s">
        <v>41</v>
      </c>
      <c r="B102" s="15" t="s">
        <v>57</v>
      </c>
      <c r="C102" s="15" t="s">
        <v>172</v>
      </c>
    </row>
    <row r="103" spans="1:3" ht="15" x14ac:dyDescent="0.2">
      <c r="A103" s="15" t="s">
        <v>39</v>
      </c>
      <c r="B103" s="15" t="s">
        <v>57</v>
      </c>
      <c r="C103" s="15" t="s">
        <v>172</v>
      </c>
    </row>
    <row r="104" spans="1:3" ht="15" x14ac:dyDescent="0.2">
      <c r="A104" s="15" t="s">
        <v>37</v>
      </c>
      <c r="B104" s="15" t="s">
        <v>57</v>
      </c>
      <c r="C104" s="15" t="s">
        <v>175</v>
      </c>
    </row>
    <row r="105" spans="1:3" ht="15" x14ac:dyDescent="0.2">
      <c r="A105" s="15" t="s">
        <v>35</v>
      </c>
      <c r="B105" s="15" t="s">
        <v>57</v>
      </c>
      <c r="C105" s="15" t="s">
        <v>175</v>
      </c>
    </row>
    <row r="106" spans="1:3" ht="15" x14ac:dyDescent="0.2">
      <c r="A106" s="15" t="s">
        <v>33</v>
      </c>
      <c r="B106" s="15" t="s">
        <v>57</v>
      </c>
      <c r="C106" s="15" t="s">
        <v>175</v>
      </c>
    </row>
    <row r="107" spans="1:3" ht="15" x14ac:dyDescent="0.2">
      <c r="A107" s="15" t="s">
        <v>31</v>
      </c>
      <c r="B107" s="15" t="s">
        <v>57</v>
      </c>
      <c r="C107" s="15" t="s">
        <v>176</v>
      </c>
    </row>
    <row r="108" spans="1:3" ht="15" x14ac:dyDescent="0.2">
      <c r="A108" s="15" t="s">
        <v>29</v>
      </c>
      <c r="B108" s="15" t="s">
        <v>57</v>
      </c>
      <c r="C108" s="15" t="s">
        <v>176</v>
      </c>
    </row>
    <row r="109" spans="1:3" ht="15" x14ac:dyDescent="0.2">
      <c r="A109" s="15" t="s">
        <v>27</v>
      </c>
      <c r="B109" s="15" t="s">
        <v>57</v>
      </c>
      <c r="C109" s="15" t="s">
        <v>176</v>
      </c>
    </row>
    <row r="110" spans="1:3" ht="15" x14ac:dyDescent="0.2">
      <c r="A110" s="15" t="s">
        <v>25</v>
      </c>
      <c r="B110" s="15" t="s">
        <v>57</v>
      </c>
      <c r="C110" s="15" t="s">
        <v>177</v>
      </c>
    </row>
    <row r="111" spans="1:3" ht="15" x14ac:dyDescent="0.2">
      <c r="A111" s="15" t="s">
        <v>23</v>
      </c>
      <c r="B111" s="15" t="s">
        <v>57</v>
      </c>
      <c r="C111" s="15" t="s">
        <v>177</v>
      </c>
    </row>
    <row r="112" spans="1:3" ht="15" x14ac:dyDescent="0.2">
      <c r="A112" s="15" t="s">
        <v>21</v>
      </c>
      <c r="B112" s="15" t="s">
        <v>57</v>
      </c>
      <c r="C112" s="15" t="s">
        <v>177</v>
      </c>
    </row>
    <row r="113" spans="1:3" ht="15" x14ac:dyDescent="0.2">
      <c r="A113" s="15" t="s">
        <v>19</v>
      </c>
      <c r="B113" s="15" t="s">
        <v>57</v>
      </c>
      <c r="C113" s="15" t="s">
        <v>177</v>
      </c>
    </row>
    <row r="114" spans="1:3" ht="15" x14ac:dyDescent="0.2">
      <c r="A114" s="15" t="s">
        <v>17</v>
      </c>
      <c r="B114" s="15" t="s">
        <v>57</v>
      </c>
      <c r="C114" s="15" t="s">
        <v>173</v>
      </c>
    </row>
    <row r="115" spans="1:3" ht="15" x14ac:dyDescent="0.2">
      <c r="A115" s="15" t="s">
        <v>15</v>
      </c>
      <c r="B115" s="15" t="s">
        <v>57</v>
      </c>
      <c r="C115" s="15" t="s">
        <v>178</v>
      </c>
    </row>
    <row r="116" spans="1:3" ht="15" x14ac:dyDescent="0.2">
      <c r="A116" s="15" t="s">
        <v>13</v>
      </c>
      <c r="B116" s="15" t="s">
        <v>57</v>
      </c>
      <c r="C116" s="15" t="s">
        <v>178</v>
      </c>
    </row>
    <row r="117" spans="1:3" ht="15" x14ac:dyDescent="0.2">
      <c r="A117" s="15" t="s">
        <v>11</v>
      </c>
      <c r="B117" s="15" t="s">
        <v>57</v>
      </c>
      <c r="C117" s="15" t="s">
        <v>176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bis inkl. Wahltag</vt:lpstr>
      <vt:lpstr>Daten</vt:lpstr>
      <vt:lpstr>'bis inkl. Wahltag'!Druckbereich</vt:lpstr>
      <vt:lpstr>'bis inkl. Wahltag'!Drucktitel</vt:lpstr>
      <vt:lpstr>Daten!Drucktitel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Siegfried Reissig-Skokoff</cp:lastModifiedBy>
  <cp:lastPrinted>2017-09-14T06:57:35Z</cp:lastPrinted>
  <dcterms:created xsi:type="dcterms:W3CDTF">2014-04-04T08:58:58Z</dcterms:created>
  <dcterms:modified xsi:type="dcterms:W3CDTF">2024-05-14T04:33:37Z</dcterms:modified>
</cp:coreProperties>
</file>